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2580" activeTab="3"/>
  </bookViews>
  <sheets>
    <sheet name="B-PROD" sheetId="1" r:id="rId1"/>
    <sheet name="B-TOVT" sheetId="2" r:id="rId2"/>
    <sheet name="B-EMPL" sheetId="3" r:id="rId3"/>
    <sheet name="B-HOWK" sheetId="4" r:id="rId4"/>
    <sheet name="B-WAGE" sheetId="5" r:id="rId5"/>
  </sheets>
  <definedNames>
    <definedName name="_xlnm.Print_Area" localSheetId="2">'B-EMPL'!$A$1:$AD$13</definedName>
    <definedName name="_xlnm.Print_Area" localSheetId="0">'B-PROD'!$A$1:$AD$36</definedName>
    <definedName name="_xlnm.Print_Area" localSheetId="1">'B-TOVT'!$A$1:$AD$36</definedName>
  </definedNames>
  <calcPr fullCalcOnLoad="1"/>
</workbook>
</file>

<file path=xl/sharedStrings.xml><?xml version="1.0" encoding="utf-8"?>
<sst xmlns="http://schemas.openxmlformats.org/spreadsheetml/2006/main" count="325" uniqueCount="53">
  <si>
    <t>Total Construction</t>
  </si>
  <si>
    <t>Civil engineering</t>
  </si>
  <si>
    <t>Building</t>
  </si>
  <si>
    <t>Sub-aggregates' share as %
(ratio F_CC1 respectively F_CC2 / F )</t>
  </si>
  <si>
    <t>Table 4</t>
  </si>
  <si>
    <t>Table 3</t>
  </si>
  <si>
    <t>FI</t>
  </si>
  <si>
    <t>SK</t>
  </si>
  <si>
    <t>SI</t>
  </si>
  <si>
    <t>PT</t>
  </si>
  <si>
    <t>AT</t>
  </si>
  <si>
    <t>NL</t>
  </si>
  <si>
    <t>MT</t>
  </si>
  <si>
    <t>LU</t>
  </si>
  <si>
    <t>CY</t>
  </si>
  <si>
    <t>IT</t>
  </si>
  <si>
    <t>FR</t>
  </si>
  <si>
    <t>ES</t>
  </si>
  <si>
    <t>EL</t>
  </si>
  <si>
    <t>IE</t>
  </si>
  <si>
    <t>EE</t>
  </si>
  <si>
    <t>DE</t>
  </si>
  <si>
    <t>BE</t>
  </si>
  <si>
    <t>Table2</t>
  </si>
  <si>
    <t>UK</t>
  </si>
  <si>
    <t>SE</t>
  </si>
  <si>
    <t>RO</t>
  </si>
  <si>
    <t>PL</t>
  </si>
  <si>
    <t>HU</t>
  </si>
  <si>
    <t>LT</t>
  </si>
  <si>
    <t>LV</t>
  </si>
  <si>
    <t>DK</t>
  </si>
  <si>
    <t>CZ</t>
  </si>
  <si>
    <t>BG</t>
  </si>
  <si>
    <t>Table 1</t>
  </si>
  <si>
    <t>Civil engineering works</t>
  </si>
  <si>
    <t>F_CC2</t>
  </si>
  <si>
    <t>Buildings</t>
  </si>
  <si>
    <t>F_CC1</t>
  </si>
  <si>
    <t>Construction</t>
  </si>
  <si>
    <t>F</t>
  </si>
  <si>
    <t>Codes</t>
  </si>
  <si>
    <t>Turnover weightings for construction</t>
  </si>
  <si>
    <t>Countries' share as a % of EU-28</t>
  </si>
  <si>
    <t>Countries' share as a % of EA-19</t>
  </si>
  <si>
    <t>EU-28</t>
  </si>
  <si>
    <t>EA-19</t>
  </si>
  <si>
    <t>HR</t>
  </si>
  <si>
    <t xml:space="preserve">Countries' share as a % of EU-28 </t>
  </si>
  <si>
    <t>Production weightings for construction</t>
  </si>
  <si>
    <t>Number of persons employed weightings for construction</t>
  </si>
  <si>
    <t>Hours worked weightings for construction</t>
  </si>
  <si>
    <t>Gross wages and salaries weightings for construction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</si>
</sst>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4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color indexed="23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color indexed="61"/>
      <name val="Tahoma"/>
      <family val="2"/>
    </font>
    <font>
      <b/>
      <sz val="14"/>
      <name val="Tahoma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dotted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dotted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3" fillId="0" borderId="10" xfId="48" applyNumberFormat="1" applyFont="1" applyFill="1" applyBorder="1">
      <alignment/>
      <protection/>
    </xf>
    <xf numFmtId="164" fontId="2" fillId="0" borderId="0" xfId="48" applyNumberFormat="1" applyFill="1">
      <alignment/>
      <protection/>
    </xf>
    <xf numFmtId="164" fontId="3" fillId="0" borderId="11" xfId="48" applyNumberFormat="1" applyFont="1" applyFill="1" applyBorder="1">
      <alignment/>
      <protection/>
    </xf>
    <xf numFmtId="164" fontId="3" fillId="0" borderId="0" xfId="48" applyNumberFormat="1" applyFont="1" applyFill="1">
      <alignment/>
      <protection/>
    </xf>
    <xf numFmtId="164" fontId="3" fillId="0" borderId="12" xfId="48" applyNumberFormat="1" applyFont="1" applyFill="1" applyBorder="1">
      <alignment/>
      <protection/>
    </xf>
    <xf numFmtId="164" fontId="3" fillId="0" borderId="0" xfId="48" applyNumberFormat="1" applyFont="1" applyFill="1" applyBorder="1" applyAlignment="1">
      <alignment horizontal="center"/>
      <protection/>
    </xf>
    <xf numFmtId="164" fontId="3" fillId="0" borderId="0" xfId="48" applyNumberFormat="1" applyFont="1" applyFill="1" applyBorder="1">
      <alignment/>
      <protection/>
    </xf>
    <xf numFmtId="164" fontId="5" fillId="0" borderId="0" xfId="50" applyNumberFormat="1" applyFont="1" applyFill="1" applyBorder="1" applyAlignment="1">
      <alignment horizontal="center"/>
      <protection/>
    </xf>
    <xf numFmtId="164" fontId="3" fillId="0" borderId="0" xfId="48" applyNumberFormat="1" applyFont="1" applyFill="1" applyAlignment="1">
      <alignment horizontal="center"/>
      <protection/>
    </xf>
    <xf numFmtId="164" fontId="8" fillId="0" borderId="0" xfId="48" applyNumberFormat="1" applyFont="1" applyFill="1" applyProtection="1">
      <alignment/>
      <protection hidden="1"/>
    </xf>
    <xf numFmtId="164" fontId="8" fillId="0" borderId="0" xfId="48" applyNumberFormat="1" applyFont="1" applyFill="1">
      <alignment/>
      <protection/>
    </xf>
    <xf numFmtId="164" fontId="7" fillId="0" borderId="0" xfId="48" applyNumberFormat="1" applyFont="1" applyFill="1">
      <alignment/>
      <protection/>
    </xf>
    <xf numFmtId="164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5" fillId="0" borderId="0" xfId="48" applyNumberFormat="1" applyFont="1" applyFill="1">
      <alignment/>
      <protection/>
    </xf>
    <xf numFmtId="164" fontId="4" fillId="0" borderId="0" xfId="48" applyNumberFormat="1" applyFont="1" applyFill="1">
      <alignment/>
      <protection/>
    </xf>
    <xf numFmtId="164" fontId="6" fillId="0" borderId="0" xfId="48" applyNumberFormat="1" applyFont="1" applyFill="1" applyAlignment="1">
      <alignment horizontal="right"/>
      <protection/>
    </xf>
    <xf numFmtId="164" fontId="5" fillId="0" borderId="13" xfId="48" applyNumberFormat="1" applyFont="1" applyFill="1" applyBorder="1" applyAlignment="1">
      <alignment horizontal="center"/>
      <protection/>
    </xf>
    <xf numFmtId="164" fontId="5" fillId="0" borderId="14" xfId="49" applyNumberFormat="1" applyFont="1" applyFill="1" applyBorder="1" applyAlignment="1">
      <alignment horizontal="center"/>
      <protection/>
    </xf>
    <xf numFmtId="164" fontId="5" fillId="0" borderId="15" xfId="49" applyNumberFormat="1" applyFont="1" applyFill="1" applyBorder="1" applyAlignment="1">
      <alignment horizontal="center"/>
      <protection/>
    </xf>
    <xf numFmtId="164" fontId="5" fillId="0" borderId="16" xfId="49" applyNumberFormat="1" applyFont="1" applyFill="1" applyBorder="1" applyAlignment="1">
      <alignment horizontal="center"/>
      <protection/>
    </xf>
    <xf numFmtId="164" fontId="4" fillId="0" borderId="17" xfId="48" applyNumberFormat="1" applyFont="1" applyFill="1" applyBorder="1">
      <alignment/>
      <protection/>
    </xf>
    <xf numFmtId="164" fontId="3" fillId="0" borderId="18" xfId="48" applyNumberFormat="1" applyFont="1" applyFill="1" applyBorder="1">
      <alignment/>
      <protection/>
    </xf>
    <xf numFmtId="164" fontId="3" fillId="0" borderId="19" xfId="48" applyNumberFormat="1" applyFont="1" applyFill="1" applyBorder="1">
      <alignment/>
      <protection/>
    </xf>
    <xf numFmtId="164" fontId="3" fillId="0" borderId="0" xfId="0" applyNumberFormat="1" applyFont="1" applyFill="1" applyAlignment="1">
      <alignment/>
    </xf>
    <xf numFmtId="164" fontId="3" fillId="0" borderId="20" xfId="48" applyNumberFormat="1" applyFont="1" applyFill="1" applyBorder="1">
      <alignment/>
      <protection/>
    </xf>
    <xf numFmtId="164" fontId="5" fillId="0" borderId="21" xfId="48" applyNumberFormat="1" applyFont="1" applyFill="1" applyBorder="1" applyAlignment="1">
      <alignment horizontal="center"/>
      <protection/>
    </xf>
    <xf numFmtId="164" fontId="4" fillId="0" borderId="22" xfId="48" applyNumberFormat="1" applyFont="1" applyFill="1" applyBorder="1">
      <alignment/>
      <protection/>
    </xf>
    <xf numFmtId="164" fontId="0" fillId="0" borderId="0" xfId="0" applyNumberFormat="1" applyFill="1" applyAlignment="1">
      <alignment/>
    </xf>
    <xf numFmtId="164" fontId="0" fillId="0" borderId="19" xfId="0" applyNumberFormat="1" applyFill="1" applyBorder="1" applyAlignment="1">
      <alignment/>
    </xf>
    <xf numFmtId="164" fontId="5" fillId="0" borderId="23" xfId="48" applyNumberFormat="1" applyFont="1" applyFill="1" applyBorder="1" applyAlignment="1">
      <alignment horizontal="center"/>
      <protection/>
    </xf>
    <xf numFmtId="164" fontId="3" fillId="0" borderId="11" xfId="48" applyNumberFormat="1" applyFont="1" applyFill="1" applyBorder="1" applyAlignment="1">
      <alignment horizontal="center"/>
      <protection/>
    </xf>
    <xf numFmtId="164" fontId="5" fillId="0" borderId="24" xfId="48" applyNumberFormat="1" applyFont="1" applyFill="1" applyBorder="1" applyAlignment="1">
      <alignment wrapText="1"/>
      <protection/>
    </xf>
    <xf numFmtId="164" fontId="5" fillId="0" borderId="25" xfId="48" applyNumberFormat="1" applyFont="1" applyFill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EU27_EA16_WEIGHTS CONSTRUCTION" xfId="48"/>
    <cellStyle name="Normal_PROD" xfId="49"/>
    <cellStyle name="Normal_Production_EU27" xfId="50"/>
    <cellStyle name="Notă" xfId="51"/>
    <cellStyle name="Parastais 8 10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F36"/>
  <sheetViews>
    <sheetView zoomScale="80" zoomScaleNormal="80" zoomScalePageLayoutView="0" workbookViewId="0" topLeftCell="A1">
      <selection activeCell="A1" sqref="A1"/>
    </sheetView>
  </sheetViews>
  <sheetFormatPr defaultColWidth="10.66015625" defaultRowHeight="12.75"/>
  <cols>
    <col min="1" max="1" width="12.16015625" style="4" customWidth="1"/>
    <col min="2" max="2" width="46.83203125" style="4" customWidth="1"/>
    <col min="3" max="3" width="13.83203125" style="4" customWidth="1"/>
    <col min="4" max="16" width="10.66015625" style="4" customWidth="1"/>
    <col min="17" max="17" width="10.5" style="4" customWidth="1"/>
    <col min="18" max="16384" width="10.66015625" style="4" customWidth="1"/>
  </cols>
  <sheetData>
    <row r="1" ht="18">
      <c r="A1" s="11" t="s">
        <v>49</v>
      </c>
    </row>
    <row r="3" ht="12.75">
      <c r="A3" s="12" t="s">
        <v>41</v>
      </c>
    </row>
    <row r="4" spans="1:2" ht="12.75">
      <c r="A4" s="13" t="s">
        <v>40</v>
      </c>
      <c r="B4" s="14" t="s">
        <v>39</v>
      </c>
    </row>
    <row r="5" spans="1:2" ht="12.75">
      <c r="A5" s="15" t="s">
        <v>38</v>
      </c>
      <c r="B5" s="16" t="s">
        <v>37</v>
      </c>
    </row>
    <row r="6" spans="1:2" ht="12.75">
      <c r="A6" s="15" t="s">
        <v>36</v>
      </c>
      <c r="B6" s="16" t="s">
        <v>35</v>
      </c>
    </row>
    <row r="7" spans="1:2" ht="12.75">
      <c r="A7" s="15"/>
      <c r="B7" s="16"/>
    </row>
    <row r="8" spans="1:2" ht="12.75">
      <c r="A8" s="15"/>
      <c r="B8" s="16"/>
    </row>
    <row r="9" spans="1:2" ht="12.75">
      <c r="A9" s="15"/>
      <c r="B9" s="16"/>
    </row>
    <row r="10" spans="2:27" ht="13.5" thickBo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30" ht="12.75">
      <c r="A11" s="17" t="s">
        <v>34</v>
      </c>
      <c r="B11" s="18" t="s">
        <v>43</v>
      </c>
      <c r="C11" s="19" t="s">
        <v>22</v>
      </c>
      <c r="D11" s="20" t="s">
        <v>33</v>
      </c>
      <c r="E11" s="19" t="s">
        <v>32</v>
      </c>
      <c r="F11" s="20" t="s">
        <v>31</v>
      </c>
      <c r="G11" s="19" t="s">
        <v>21</v>
      </c>
      <c r="H11" s="20" t="s">
        <v>20</v>
      </c>
      <c r="I11" s="19" t="s">
        <v>19</v>
      </c>
      <c r="J11" s="20" t="s">
        <v>18</v>
      </c>
      <c r="K11" s="19" t="s">
        <v>17</v>
      </c>
      <c r="L11" s="20" t="s">
        <v>16</v>
      </c>
      <c r="M11" s="19" t="s">
        <v>47</v>
      </c>
      <c r="N11" s="20" t="s">
        <v>15</v>
      </c>
      <c r="O11" s="19" t="s">
        <v>14</v>
      </c>
      <c r="P11" s="20" t="s">
        <v>30</v>
      </c>
      <c r="Q11" s="19" t="s">
        <v>29</v>
      </c>
      <c r="R11" s="20" t="s">
        <v>13</v>
      </c>
      <c r="S11" s="19" t="s">
        <v>28</v>
      </c>
      <c r="T11" s="20" t="s">
        <v>12</v>
      </c>
      <c r="U11" s="19" t="s">
        <v>11</v>
      </c>
      <c r="V11" s="20" t="s">
        <v>10</v>
      </c>
      <c r="W11" s="20" t="s">
        <v>27</v>
      </c>
      <c r="X11" s="21" t="s">
        <v>9</v>
      </c>
      <c r="Y11" s="20" t="s">
        <v>26</v>
      </c>
      <c r="Z11" s="21" t="s">
        <v>8</v>
      </c>
      <c r="AA11" s="20" t="s">
        <v>7</v>
      </c>
      <c r="AB11" s="21" t="s">
        <v>6</v>
      </c>
      <c r="AC11" s="21" t="s">
        <v>25</v>
      </c>
      <c r="AD11" s="31" t="s">
        <v>24</v>
      </c>
    </row>
    <row r="12" spans="2:32" ht="12.75">
      <c r="B12" s="22" t="s">
        <v>0</v>
      </c>
      <c r="C12" s="6">
        <v>3.072</v>
      </c>
      <c r="D12" s="6">
        <v>0.316</v>
      </c>
      <c r="E12" s="6">
        <v>1.167</v>
      </c>
      <c r="F12" s="6">
        <v>1.929</v>
      </c>
      <c r="G12" s="6">
        <v>17.594</v>
      </c>
      <c r="H12" s="6">
        <v>0.164</v>
      </c>
      <c r="I12" s="6">
        <v>1.155</v>
      </c>
      <c r="J12" s="6">
        <v>0.505</v>
      </c>
      <c r="K12" s="6">
        <v>6.427</v>
      </c>
      <c r="L12" s="6">
        <v>15.419</v>
      </c>
      <c r="M12" s="6">
        <v>0.32</v>
      </c>
      <c r="N12" s="6">
        <v>8.867</v>
      </c>
      <c r="O12" s="6">
        <v>0.093</v>
      </c>
      <c r="P12" s="6">
        <v>0.159</v>
      </c>
      <c r="Q12" s="6">
        <v>0.253</v>
      </c>
      <c r="R12" s="6">
        <v>0.453</v>
      </c>
      <c r="S12" s="6">
        <v>0.568</v>
      </c>
      <c r="T12" s="6">
        <v>0.06</v>
      </c>
      <c r="U12" s="6">
        <v>4.71</v>
      </c>
      <c r="V12" s="6">
        <v>2.973</v>
      </c>
      <c r="W12" s="6">
        <v>2.396</v>
      </c>
      <c r="X12" s="6">
        <v>0.984</v>
      </c>
      <c r="Y12" s="6">
        <v>0.697</v>
      </c>
      <c r="Z12" s="6">
        <v>0.239</v>
      </c>
      <c r="AA12" s="6">
        <v>0.382</v>
      </c>
      <c r="AB12" s="6">
        <v>1.793</v>
      </c>
      <c r="AC12" s="6">
        <v>3.986</v>
      </c>
      <c r="AD12" s="3">
        <v>23.319</v>
      </c>
      <c r="AF12" s="4">
        <f>SUM(C12:AD12)</f>
        <v>100.00000000000003</v>
      </c>
    </row>
    <row r="13" spans="2:32" ht="12.75">
      <c r="B13" s="22" t="s">
        <v>2</v>
      </c>
      <c r="C13" s="6">
        <v>3.007</v>
      </c>
      <c r="D13" s="6">
        <v>0.171</v>
      </c>
      <c r="E13" s="6">
        <v>1.035</v>
      </c>
      <c r="F13" s="6">
        <v>2.208</v>
      </c>
      <c r="G13" s="6">
        <v>16.38</v>
      </c>
      <c r="H13" s="6">
        <v>0.158</v>
      </c>
      <c r="I13" s="6">
        <v>1.122</v>
      </c>
      <c r="J13" s="6">
        <v>0.416</v>
      </c>
      <c r="K13" s="6">
        <v>6.298</v>
      </c>
      <c r="L13" s="6">
        <v>15.932</v>
      </c>
      <c r="M13" s="6">
        <v>0.216</v>
      </c>
      <c r="N13" s="6">
        <v>7.453</v>
      </c>
      <c r="O13" s="6">
        <v>0.092</v>
      </c>
      <c r="P13" s="6">
        <v>0.102</v>
      </c>
      <c r="Q13" s="6">
        <v>0.18</v>
      </c>
      <c r="R13" s="6">
        <v>0.52</v>
      </c>
      <c r="S13" s="6">
        <v>0.339</v>
      </c>
      <c r="T13" s="6">
        <v>0.069</v>
      </c>
      <c r="U13" s="6">
        <v>4.7</v>
      </c>
      <c r="V13" s="6">
        <v>3.31</v>
      </c>
      <c r="W13" s="6">
        <v>1.473</v>
      </c>
      <c r="X13" s="6">
        <v>0.824</v>
      </c>
      <c r="Y13" s="6">
        <v>0.572</v>
      </c>
      <c r="Z13" s="6">
        <v>0.147</v>
      </c>
      <c r="AA13" s="6">
        <v>0.199</v>
      </c>
      <c r="AB13" s="6">
        <v>1.763</v>
      </c>
      <c r="AC13" s="6">
        <v>4.795</v>
      </c>
      <c r="AD13" s="3">
        <v>26.522</v>
      </c>
      <c r="AF13" s="4">
        <f aca="true" t="shared" si="0" ref="AF13:AF22">SUM(C13:AD13)</f>
        <v>100.00300000000001</v>
      </c>
    </row>
    <row r="14" spans="2:32" ht="12.75">
      <c r="B14" s="22" t="s">
        <v>1</v>
      </c>
      <c r="C14" s="6">
        <v>3.285</v>
      </c>
      <c r="D14" s="6">
        <v>0.793</v>
      </c>
      <c r="E14" s="6">
        <v>1.602</v>
      </c>
      <c r="F14" s="6">
        <v>1.013</v>
      </c>
      <c r="G14" s="6">
        <v>21.573</v>
      </c>
      <c r="H14" s="6">
        <v>0.185</v>
      </c>
      <c r="I14" s="6">
        <v>1.261</v>
      </c>
      <c r="J14" s="6">
        <v>0.794</v>
      </c>
      <c r="K14" s="6">
        <v>6.851</v>
      </c>
      <c r="L14" s="6">
        <v>13.736</v>
      </c>
      <c r="M14" s="6">
        <v>0.661</v>
      </c>
      <c r="N14" s="6">
        <v>13.503</v>
      </c>
      <c r="O14" s="6">
        <v>0.098</v>
      </c>
      <c r="P14" s="6">
        <v>0.346</v>
      </c>
      <c r="Q14" s="6">
        <v>0.493</v>
      </c>
      <c r="R14" s="6">
        <v>0.232</v>
      </c>
      <c r="S14" s="6">
        <v>1.315</v>
      </c>
      <c r="T14" s="6">
        <v>0.031</v>
      </c>
      <c r="U14" s="6">
        <v>4.745</v>
      </c>
      <c r="V14" s="6">
        <v>1.868</v>
      </c>
      <c r="W14" s="6">
        <v>5.421</v>
      </c>
      <c r="X14" s="6">
        <v>1.506</v>
      </c>
      <c r="Y14" s="6">
        <v>1.107</v>
      </c>
      <c r="Z14" s="6">
        <v>0.541</v>
      </c>
      <c r="AA14" s="6">
        <v>0.985</v>
      </c>
      <c r="AB14" s="6">
        <v>1.894</v>
      </c>
      <c r="AC14" s="6">
        <v>1.334</v>
      </c>
      <c r="AD14" s="3">
        <v>12.825</v>
      </c>
      <c r="AF14" s="4">
        <f t="shared" si="0"/>
        <v>99.99800000000002</v>
      </c>
    </row>
    <row r="15" spans="2:30" ht="13.5" thickBot="1">
      <c r="B15" s="2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4"/>
    </row>
    <row r="16" spans="2:27" ht="12.75">
      <c r="B16" s="7"/>
      <c r="C16" s="2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8" ht="13.5" thickBot="1"/>
    <row r="19" spans="1:21" ht="12.75">
      <c r="A19" s="17" t="s">
        <v>23</v>
      </c>
      <c r="B19" s="18" t="s">
        <v>44</v>
      </c>
      <c r="C19" s="19" t="s">
        <v>22</v>
      </c>
      <c r="D19" s="20" t="s">
        <v>21</v>
      </c>
      <c r="E19" s="19" t="s">
        <v>20</v>
      </c>
      <c r="F19" s="19" t="s">
        <v>19</v>
      </c>
      <c r="G19" s="20" t="s">
        <v>18</v>
      </c>
      <c r="H19" s="19" t="s">
        <v>17</v>
      </c>
      <c r="I19" s="20" t="s">
        <v>16</v>
      </c>
      <c r="J19" s="19" t="s">
        <v>15</v>
      </c>
      <c r="K19" s="20" t="s">
        <v>14</v>
      </c>
      <c r="L19" s="19" t="s">
        <v>29</v>
      </c>
      <c r="M19" s="19" t="s">
        <v>30</v>
      </c>
      <c r="N19" s="20" t="s">
        <v>13</v>
      </c>
      <c r="O19" s="20" t="s">
        <v>12</v>
      </c>
      <c r="P19" s="19" t="s">
        <v>11</v>
      </c>
      <c r="Q19" s="20" t="s">
        <v>10</v>
      </c>
      <c r="R19" s="21" t="s">
        <v>9</v>
      </c>
      <c r="S19" s="21" t="s">
        <v>8</v>
      </c>
      <c r="T19" s="21" t="s">
        <v>7</v>
      </c>
      <c r="U19" s="31" t="s">
        <v>6</v>
      </c>
    </row>
    <row r="20" spans="2:32" ht="12.75">
      <c r="B20" s="22" t="s">
        <v>0</v>
      </c>
      <c r="C20" s="6">
        <v>4.704</v>
      </c>
      <c r="D20" s="6">
        <v>26.943</v>
      </c>
      <c r="E20" s="6">
        <v>0.251</v>
      </c>
      <c r="F20" s="6">
        <v>1.769</v>
      </c>
      <c r="G20" s="6">
        <v>0.773</v>
      </c>
      <c r="H20" s="6">
        <v>9.842</v>
      </c>
      <c r="I20" s="6">
        <v>23.611</v>
      </c>
      <c r="J20" s="6">
        <v>13.579</v>
      </c>
      <c r="K20" s="6">
        <v>0.143</v>
      </c>
      <c r="L20" s="6">
        <v>0.387</v>
      </c>
      <c r="M20" s="6">
        <v>0.244</v>
      </c>
      <c r="N20" s="6">
        <v>0.693</v>
      </c>
      <c r="O20" s="6">
        <v>0.092</v>
      </c>
      <c r="P20" s="6">
        <v>7.213</v>
      </c>
      <c r="Q20" s="6">
        <v>4.552</v>
      </c>
      <c r="R20" s="6">
        <v>1.506</v>
      </c>
      <c r="S20" s="6">
        <v>0.366</v>
      </c>
      <c r="T20" s="6">
        <v>0.585</v>
      </c>
      <c r="U20" s="3">
        <v>2.746</v>
      </c>
      <c r="AF20" s="4">
        <f t="shared" si="0"/>
        <v>99.99899999999998</v>
      </c>
    </row>
    <row r="21" spans="2:32" ht="12.75">
      <c r="B21" s="22" t="s">
        <v>2</v>
      </c>
      <c r="C21" s="6">
        <v>4.798</v>
      </c>
      <c r="D21" s="6">
        <v>26.137</v>
      </c>
      <c r="E21" s="6">
        <v>0.252</v>
      </c>
      <c r="F21" s="6">
        <v>1.791</v>
      </c>
      <c r="G21" s="6">
        <v>0.664</v>
      </c>
      <c r="H21" s="6">
        <v>10.049</v>
      </c>
      <c r="I21" s="6">
        <v>25.422</v>
      </c>
      <c r="J21" s="6">
        <v>11.892</v>
      </c>
      <c r="K21" s="6">
        <v>0.146</v>
      </c>
      <c r="L21" s="6">
        <v>0.287</v>
      </c>
      <c r="M21" s="6">
        <v>0.163</v>
      </c>
      <c r="N21" s="6">
        <v>0.83</v>
      </c>
      <c r="O21" s="6">
        <v>0.11</v>
      </c>
      <c r="P21" s="6">
        <v>7.499</v>
      </c>
      <c r="Q21" s="6">
        <v>5.281</v>
      </c>
      <c r="R21" s="6">
        <v>1.315</v>
      </c>
      <c r="S21" s="6">
        <v>0.234</v>
      </c>
      <c r="T21" s="7">
        <v>0.317</v>
      </c>
      <c r="U21" s="3">
        <v>2.813</v>
      </c>
      <c r="AF21" s="4">
        <f t="shared" si="0"/>
        <v>99.99999999999999</v>
      </c>
    </row>
    <row r="22" spans="2:32" ht="12.75">
      <c r="B22" s="22" t="s">
        <v>1</v>
      </c>
      <c r="C22" s="6">
        <v>4.443</v>
      </c>
      <c r="D22" s="6">
        <v>29.181</v>
      </c>
      <c r="E22" s="6">
        <v>0.25</v>
      </c>
      <c r="F22" s="6">
        <v>1.706</v>
      </c>
      <c r="G22" s="6">
        <v>1.074</v>
      </c>
      <c r="H22" s="6">
        <v>9.268</v>
      </c>
      <c r="I22" s="6">
        <v>18.581</v>
      </c>
      <c r="J22" s="6">
        <v>18.266</v>
      </c>
      <c r="K22" s="6">
        <v>0.133</v>
      </c>
      <c r="L22" s="6">
        <v>0.666</v>
      </c>
      <c r="M22" s="6">
        <v>0.467</v>
      </c>
      <c r="N22" s="6">
        <v>0.314</v>
      </c>
      <c r="O22" s="6">
        <v>0.042</v>
      </c>
      <c r="P22" s="6">
        <v>6.418</v>
      </c>
      <c r="Q22" s="6">
        <v>2.527</v>
      </c>
      <c r="R22" s="6">
        <v>2.037</v>
      </c>
      <c r="S22" s="6">
        <v>0.732</v>
      </c>
      <c r="T22" s="7">
        <v>1.332</v>
      </c>
      <c r="U22" s="3">
        <v>2.562</v>
      </c>
      <c r="AF22" s="4">
        <f t="shared" si="0"/>
        <v>99.999</v>
      </c>
    </row>
    <row r="23" spans="2:21" ht="13.5" thickBot="1"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4"/>
    </row>
    <row r="24" spans="2:17" ht="12.75">
      <c r="B24" s="7"/>
      <c r="C24" s="2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ht="13.5" thickBot="1"/>
    <row r="26" spans="1:3" ht="13.5" customHeight="1">
      <c r="A26" s="17" t="s">
        <v>5</v>
      </c>
      <c r="B26" s="33" t="s">
        <v>3</v>
      </c>
      <c r="C26" s="26"/>
    </row>
    <row r="27" spans="2:3" ht="12.75">
      <c r="B27" s="34"/>
      <c r="C27" s="27" t="s">
        <v>45</v>
      </c>
    </row>
    <row r="28" spans="2:3" ht="12.75">
      <c r="B28" s="22" t="s">
        <v>2</v>
      </c>
      <c r="C28" s="3">
        <v>76.62</v>
      </c>
    </row>
    <row r="29" spans="2:3" ht="12.75">
      <c r="B29" s="22" t="s">
        <v>1</v>
      </c>
      <c r="C29" s="3">
        <v>23.38</v>
      </c>
    </row>
    <row r="30" spans="2:3" ht="13.5" thickBot="1">
      <c r="B30" s="28" t="s">
        <v>0</v>
      </c>
      <c r="C30" s="1">
        <v>100</v>
      </c>
    </row>
    <row r="31" ht="13.5" thickBot="1"/>
    <row r="32" spans="1:3" ht="12.75" customHeight="1">
      <c r="A32" s="17" t="s">
        <v>4</v>
      </c>
      <c r="B32" s="33" t="s">
        <v>3</v>
      </c>
      <c r="C32" s="26"/>
    </row>
    <row r="33" spans="2:3" ht="12.75">
      <c r="B33" s="34"/>
      <c r="C33" s="27" t="s">
        <v>46</v>
      </c>
    </row>
    <row r="34" spans="2:5" ht="12.75">
      <c r="B34" s="22" t="s">
        <v>2</v>
      </c>
      <c r="C34" s="3">
        <v>73.532</v>
      </c>
      <c r="E34" s="2"/>
    </row>
    <row r="35" spans="2:5" ht="12.75">
      <c r="B35" s="22" t="s">
        <v>1</v>
      </c>
      <c r="C35" s="3">
        <v>26.468</v>
      </c>
      <c r="E35" s="2"/>
    </row>
    <row r="36" spans="2:3" ht="13.5" thickBot="1">
      <c r="B36" s="28" t="s">
        <v>0</v>
      </c>
      <c r="C36" s="1">
        <v>100</v>
      </c>
    </row>
  </sheetData>
  <sheetProtection/>
  <mergeCells count="2">
    <mergeCell ref="B26:B27"/>
    <mergeCell ref="B32:B33"/>
  </mergeCells>
  <printOptions/>
  <pageMargins left="0.5511811023622047" right="0.5511811023622047" top="0.984251968503937" bottom="0.984251968503937" header="0.5118110236220472" footer="0.5118110236220472"/>
  <pageSetup fitToHeight="0" fitToWidth="1" horizontalDpi="600" verticalDpi="600" orientation="landscape" paperSize="8" scale="60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F36"/>
  <sheetViews>
    <sheetView zoomScale="80" zoomScaleNormal="80" zoomScalePageLayoutView="0" workbookViewId="0" topLeftCell="A1">
      <selection activeCell="A1" sqref="A1"/>
    </sheetView>
  </sheetViews>
  <sheetFormatPr defaultColWidth="10.66015625" defaultRowHeight="12.75"/>
  <cols>
    <col min="1" max="1" width="12.16015625" style="4" customWidth="1"/>
    <col min="2" max="2" width="46.83203125" style="4" customWidth="1"/>
    <col min="3" max="3" width="13.83203125" style="4" customWidth="1"/>
    <col min="4" max="16" width="10.66015625" style="4" customWidth="1"/>
    <col min="17" max="17" width="10.5" style="4" customWidth="1"/>
    <col min="18" max="16384" width="10.66015625" style="4" customWidth="1"/>
  </cols>
  <sheetData>
    <row r="1" ht="18">
      <c r="A1" s="11" t="s">
        <v>42</v>
      </c>
    </row>
    <row r="3" ht="12.75">
      <c r="A3" s="12" t="s">
        <v>41</v>
      </c>
    </row>
    <row r="4" spans="1:2" ht="12.75">
      <c r="A4" s="13" t="s">
        <v>40</v>
      </c>
      <c r="B4" s="14" t="s">
        <v>39</v>
      </c>
    </row>
    <row r="5" spans="1:2" ht="12.75">
      <c r="A5" s="15" t="s">
        <v>38</v>
      </c>
      <c r="B5" s="16" t="s">
        <v>37</v>
      </c>
    </row>
    <row r="6" spans="1:2" ht="12.75">
      <c r="A6" s="15" t="s">
        <v>36</v>
      </c>
      <c r="B6" s="16" t="s">
        <v>35</v>
      </c>
    </row>
    <row r="7" spans="1:2" ht="12.75">
      <c r="A7" s="15"/>
      <c r="B7" s="16"/>
    </row>
    <row r="8" spans="1:2" ht="12.75">
      <c r="A8" s="15"/>
      <c r="B8" s="16"/>
    </row>
    <row r="9" spans="1:2" ht="12.75">
      <c r="A9" s="15"/>
      <c r="B9" s="16"/>
    </row>
    <row r="10" spans="2:27" ht="13.5" thickBo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30" ht="12.75">
      <c r="A11" s="17" t="s">
        <v>34</v>
      </c>
      <c r="B11" s="18" t="s">
        <v>43</v>
      </c>
      <c r="C11" s="19" t="s">
        <v>22</v>
      </c>
      <c r="D11" s="20" t="s">
        <v>33</v>
      </c>
      <c r="E11" s="19" t="s">
        <v>32</v>
      </c>
      <c r="F11" s="20" t="s">
        <v>31</v>
      </c>
      <c r="G11" s="19" t="s">
        <v>21</v>
      </c>
      <c r="H11" s="20" t="s">
        <v>20</v>
      </c>
      <c r="I11" s="19" t="s">
        <v>19</v>
      </c>
      <c r="J11" s="20" t="s">
        <v>18</v>
      </c>
      <c r="K11" s="19" t="s">
        <v>17</v>
      </c>
      <c r="L11" s="20" t="s">
        <v>16</v>
      </c>
      <c r="M11" s="19" t="s">
        <v>47</v>
      </c>
      <c r="N11" s="20" t="s">
        <v>15</v>
      </c>
      <c r="O11" s="19" t="s">
        <v>14</v>
      </c>
      <c r="P11" s="20" t="s">
        <v>30</v>
      </c>
      <c r="Q11" s="19" t="s">
        <v>29</v>
      </c>
      <c r="R11" s="20" t="s">
        <v>13</v>
      </c>
      <c r="S11" s="19" t="s">
        <v>28</v>
      </c>
      <c r="T11" s="20" t="s">
        <v>12</v>
      </c>
      <c r="U11" s="19" t="s">
        <v>11</v>
      </c>
      <c r="V11" s="20" t="s">
        <v>10</v>
      </c>
      <c r="W11" s="20" t="s">
        <v>27</v>
      </c>
      <c r="X11" s="21" t="s">
        <v>9</v>
      </c>
      <c r="Y11" s="20" t="s">
        <v>26</v>
      </c>
      <c r="Z11" s="21" t="s">
        <v>8</v>
      </c>
      <c r="AA11" s="20" t="s">
        <v>7</v>
      </c>
      <c r="AB11" s="21" t="s">
        <v>6</v>
      </c>
      <c r="AC11" s="21" t="s">
        <v>25</v>
      </c>
      <c r="AD11" s="31" t="s">
        <v>24</v>
      </c>
    </row>
    <row r="12" spans="2:32" ht="12.75">
      <c r="B12" s="22" t="s">
        <v>0</v>
      </c>
      <c r="C12" s="6">
        <v>3.952</v>
      </c>
      <c r="D12" s="6">
        <v>0.564</v>
      </c>
      <c r="E12" s="6">
        <v>1.66</v>
      </c>
      <c r="F12" s="6">
        <v>1.869</v>
      </c>
      <c r="G12" s="6">
        <v>14.617</v>
      </c>
      <c r="H12" s="6">
        <v>0.238</v>
      </c>
      <c r="I12" s="6">
        <v>0.929</v>
      </c>
      <c r="J12" s="6">
        <v>0.627</v>
      </c>
      <c r="K12" s="6">
        <v>6.531</v>
      </c>
      <c r="L12" s="6">
        <v>16.59</v>
      </c>
      <c r="M12" s="6">
        <v>0.328</v>
      </c>
      <c r="N12" s="6">
        <v>9.799</v>
      </c>
      <c r="O12" s="6">
        <v>0.115</v>
      </c>
      <c r="P12" s="6">
        <v>0.242</v>
      </c>
      <c r="Q12" s="6">
        <v>0.296</v>
      </c>
      <c r="R12" s="6">
        <v>0.412</v>
      </c>
      <c r="S12" s="6">
        <v>0.85</v>
      </c>
      <c r="T12" s="6">
        <v>0.067</v>
      </c>
      <c r="U12" s="6">
        <v>5.053</v>
      </c>
      <c r="V12" s="6">
        <v>2.735</v>
      </c>
      <c r="W12" s="6">
        <v>3.729</v>
      </c>
      <c r="X12" s="6">
        <v>1.086</v>
      </c>
      <c r="Y12" s="6">
        <v>1.089</v>
      </c>
      <c r="Z12" s="6">
        <v>0.278</v>
      </c>
      <c r="AA12" s="6">
        <v>0.615</v>
      </c>
      <c r="AB12" s="6">
        <v>1.832</v>
      </c>
      <c r="AC12" s="6">
        <v>4.154</v>
      </c>
      <c r="AD12" s="32">
        <v>19.742</v>
      </c>
      <c r="AF12" s="4">
        <f>SUM(C12:AD12)</f>
        <v>99.999</v>
      </c>
    </row>
    <row r="13" spans="2:32" ht="12.75">
      <c r="B13" s="22" t="s">
        <v>2</v>
      </c>
      <c r="C13" s="6">
        <v>4.056</v>
      </c>
      <c r="D13" s="6">
        <v>0.328</v>
      </c>
      <c r="E13" s="6">
        <v>1.392</v>
      </c>
      <c r="F13" s="6">
        <v>1.916</v>
      </c>
      <c r="G13" s="6">
        <v>15.49</v>
      </c>
      <c r="H13" s="6">
        <v>0.216</v>
      </c>
      <c r="I13" s="6">
        <v>1.019</v>
      </c>
      <c r="J13" s="6">
        <v>0.408</v>
      </c>
      <c r="K13" s="6">
        <v>6.28</v>
      </c>
      <c r="L13" s="6">
        <v>17.615</v>
      </c>
      <c r="M13" s="6">
        <v>0.276</v>
      </c>
      <c r="N13" s="6">
        <v>10.105</v>
      </c>
      <c r="O13" s="6">
        <v>0.127</v>
      </c>
      <c r="P13" s="6">
        <v>0.2</v>
      </c>
      <c r="Q13" s="6">
        <v>0.27</v>
      </c>
      <c r="R13" s="6">
        <v>0.444</v>
      </c>
      <c r="S13" s="6">
        <v>0.656</v>
      </c>
      <c r="T13" s="6">
        <v>0.067</v>
      </c>
      <c r="U13" s="6">
        <v>5.024</v>
      </c>
      <c r="V13" s="6">
        <v>2.676</v>
      </c>
      <c r="W13" s="6">
        <v>3.332</v>
      </c>
      <c r="X13" s="6">
        <v>0.932</v>
      </c>
      <c r="Y13" s="6">
        <v>0.947</v>
      </c>
      <c r="Z13" s="6">
        <v>0.245</v>
      </c>
      <c r="AA13" s="6">
        <v>0.526</v>
      </c>
      <c r="AB13" s="6">
        <v>1.89</v>
      </c>
      <c r="AC13" s="6">
        <v>4.473</v>
      </c>
      <c r="AD13" s="32">
        <v>19.088</v>
      </c>
      <c r="AF13" s="4">
        <f aca="true" t="shared" si="0" ref="AF13:AF22">SUM(C13:AD13)</f>
        <v>99.99800000000002</v>
      </c>
    </row>
    <row r="14" spans="2:32" ht="12.75">
      <c r="B14" s="22" t="s">
        <v>1</v>
      </c>
      <c r="C14" s="6">
        <v>3.455</v>
      </c>
      <c r="D14" s="6">
        <v>1.687</v>
      </c>
      <c r="E14" s="6">
        <v>2.935</v>
      </c>
      <c r="F14" s="6">
        <v>1.641</v>
      </c>
      <c r="G14" s="6">
        <v>10.454</v>
      </c>
      <c r="H14" s="6">
        <v>0.346</v>
      </c>
      <c r="I14" s="6">
        <v>0.501</v>
      </c>
      <c r="J14" s="6">
        <v>1.673</v>
      </c>
      <c r="K14" s="6">
        <v>7.728</v>
      </c>
      <c r="L14" s="6">
        <v>11.701</v>
      </c>
      <c r="M14" s="6">
        <v>0.577</v>
      </c>
      <c r="N14" s="6">
        <v>8.341</v>
      </c>
      <c r="O14" s="6">
        <v>0.054</v>
      </c>
      <c r="P14" s="6">
        <v>0.444</v>
      </c>
      <c r="Q14" s="6">
        <v>0.42</v>
      </c>
      <c r="R14" s="6">
        <v>0.261</v>
      </c>
      <c r="S14" s="6">
        <v>1.774</v>
      </c>
      <c r="T14" s="6">
        <v>0.07</v>
      </c>
      <c r="U14" s="6">
        <v>5.189</v>
      </c>
      <c r="V14" s="6">
        <v>3.015</v>
      </c>
      <c r="W14" s="6">
        <v>5.624</v>
      </c>
      <c r="X14" s="6">
        <v>1.822</v>
      </c>
      <c r="Y14" s="6">
        <v>1.766</v>
      </c>
      <c r="Z14" s="6">
        <v>0.435</v>
      </c>
      <c r="AA14" s="6">
        <v>1.041</v>
      </c>
      <c r="AB14" s="6">
        <v>1.555</v>
      </c>
      <c r="AC14" s="6">
        <v>2.634</v>
      </c>
      <c r="AD14" s="32">
        <v>22.859</v>
      </c>
      <c r="AF14" s="4">
        <f t="shared" si="0"/>
        <v>100.00200000000004</v>
      </c>
    </row>
    <row r="15" spans="2:30" ht="13.5" thickBot="1">
      <c r="B15" s="2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4"/>
    </row>
    <row r="16" spans="2:27" ht="12.75">
      <c r="B16" s="7"/>
      <c r="C16" s="2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8" ht="13.5" thickBot="1"/>
    <row r="19" spans="1:21" ht="12.75">
      <c r="A19" s="17" t="s">
        <v>23</v>
      </c>
      <c r="B19" s="18" t="s">
        <v>44</v>
      </c>
      <c r="C19" s="19" t="s">
        <v>22</v>
      </c>
      <c r="D19" s="20" t="s">
        <v>21</v>
      </c>
      <c r="E19" s="19" t="s">
        <v>20</v>
      </c>
      <c r="F19" s="19" t="s">
        <v>19</v>
      </c>
      <c r="G19" s="20" t="s">
        <v>18</v>
      </c>
      <c r="H19" s="19" t="s">
        <v>17</v>
      </c>
      <c r="I19" s="20" t="s">
        <v>16</v>
      </c>
      <c r="J19" s="19" t="s">
        <v>15</v>
      </c>
      <c r="K19" s="20" t="s">
        <v>14</v>
      </c>
      <c r="L19" s="19" t="s">
        <v>29</v>
      </c>
      <c r="M19" s="19" t="s">
        <v>30</v>
      </c>
      <c r="N19" s="20" t="s">
        <v>13</v>
      </c>
      <c r="O19" s="20" t="s">
        <v>12</v>
      </c>
      <c r="P19" s="19" t="s">
        <v>11</v>
      </c>
      <c r="Q19" s="20" t="s">
        <v>10</v>
      </c>
      <c r="R19" s="21" t="s">
        <v>9</v>
      </c>
      <c r="S19" s="21" t="s">
        <v>8</v>
      </c>
      <c r="T19" s="21" t="s">
        <v>7</v>
      </c>
      <c r="U19" s="31" t="s">
        <v>6</v>
      </c>
    </row>
    <row r="20" spans="2:32" ht="12.75">
      <c r="B20" s="22" t="s">
        <v>0</v>
      </c>
      <c r="C20" s="6">
        <v>5.986</v>
      </c>
      <c r="D20" s="6">
        <v>22.142</v>
      </c>
      <c r="E20" s="6">
        <v>0.361</v>
      </c>
      <c r="F20" s="6">
        <v>1.408</v>
      </c>
      <c r="G20" s="6">
        <v>0.95</v>
      </c>
      <c r="H20" s="6">
        <v>9.893</v>
      </c>
      <c r="I20" s="6">
        <v>25.13</v>
      </c>
      <c r="J20" s="6">
        <v>14.844</v>
      </c>
      <c r="K20" s="6">
        <v>0.173</v>
      </c>
      <c r="L20" s="6">
        <v>0.448</v>
      </c>
      <c r="M20" s="6">
        <v>0.367</v>
      </c>
      <c r="N20" s="6">
        <v>0.625</v>
      </c>
      <c r="O20" s="6">
        <v>0.102</v>
      </c>
      <c r="P20" s="6">
        <v>7.654</v>
      </c>
      <c r="Q20" s="6">
        <v>4.143</v>
      </c>
      <c r="R20" s="6">
        <v>1.646</v>
      </c>
      <c r="S20" s="6">
        <v>0.421</v>
      </c>
      <c r="T20" s="6">
        <v>0.932</v>
      </c>
      <c r="U20" s="32">
        <v>2.775</v>
      </c>
      <c r="AF20" s="4">
        <f t="shared" si="0"/>
        <v>100.00000000000001</v>
      </c>
    </row>
    <row r="21" spans="2:32" ht="12.75">
      <c r="B21" s="22" t="s">
        <v>2</v>
      </c>
      <c r="C21" s="6">
        <v>6.001</v>
      </c>
      <c r="D21" s="6">
        <v>22.917</v>
      </c>
      <c r="E21" s="6">
        <v>0.319</v>
      </c>
      <c r="F21" s="6">
        <v>1.508</v>
      </c>
      <c r="G21" s="6">
        <v>0.604</v>
      </c>
      <c r="H21" s="6">
        <v>9.291</v>
      </c>
      <c r="I21" s="6">
        <v>26.061</v>
      </c>
      <c r="J21" s="6">
        <v>14.95</v>
      </c>
      <c r="K21" s="6">
        <v>0.188</v>
      </c>
      <c r="L21" s="6">
        <v>0.399</v>
      </c>
      <c r="M21" s="6">
        <v>0.296</v>
      </c>
      <c r="N21" s="6">
        <v>0.657</v>
      </c>
      <c r="O21" s="6">
        <v>0.099</v>
      </c>
      <c r="P21" s="6">
        <v>7.433</v>
      </c>
      <c r="Q21" s="6">
        <v>3.959</v>
      </c>
      <c r="R21" s="6">
        <v>1.379</v>
      </c>
      <c r="S21" s="6">
        <v>0.363</v>
      </c>
      <c r="T21" s="6">
        <v>0.778</v>
      </c>
      <c r="U21" s="32">
        <v>2.796</v>
      </c>
      <c r="AF21" s="4">
        <f t="shared" si="0"/>
        <v>99.99800000000003</v>
      </c>
    </row>
    <row r="22" spans="2:32" ht="12.75">
      <c r="B22" s="22" t="s">
        <v>1</v>
      </c>
      <c r="C22" s="6">
        <v>5.905</v>
      </c>
      <c r="D22" s="6">
        <v>17.869</v>
      </c>
      <c r="E22" s="6">
        <v>0.592</v>
      </c>
      <c r="F22" s="6">
        <v>0.857</v>
      </c>
      <c r="G22" s="6">
        <v>2.86</v>
      </c>
      <c r="H22" s="6">
        <v>13.209</v>
      </c>
      <c r="I22" s="6">
        <v>20.001</v>
      </c>
      <c r="J22" s="6">
        <v>14.257</v>
      </c>
      <c r="K22" s="6">
        <v>0.092</v>
      </c>
      <c r="L22" s="6">
        <v>0.718</v>
      </c>
      <c r="M22" s="6">
        <v>0.758</v>
      </c>
      <c r="N22" s="6">
        <v>0.446</v>
      </c>
      <c r="O22" s="6">
        <v>0.12</v>
      </c>
      <c r="P22" s="6">
        <v>8.869</v>
      </c>
      <c r="Q22" s="6">
        <v>5.153</v>
      </c>
      <c r="R22" s="6">
        <v>3.114</v>
      </c>
      <c r="S22" s="6">
        <v>0.743</v>
      </c>
      <c r="T22" s="6">
        <v>1.78</v>
      </c>
      <c r="U22" s="32">
        <v>2.657</v>
      </c>
      <c r="AF22" s="4">
        <f t="shared" si="0"/>
        <v>100.00000000000001</v>
      </c>
    </row>
    <row r="23" spans="2:21" ht="13.5" thickBot="1"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4"/>
    </row>
    <row r="24" spans="2:17" ht="12.75">
      <c r="B24" s="7"/>
      <c r="C24" s="2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ht="13.5" thickBot="1"/>
    <row r="26" spans="1:3" ht="13.5" customHeight="1">
      <c r="A26" s="17" t="s">
        <v>5</v>
      </c>
      <c r="B26" s="33" t="s">
        <v>3</v>
      </c>
      <c r="C26" s="26"/>
    </row>
    <row r="27" spans="2:3" ht="12.75">
      <c r="B27" s="34"/>
      <c r="C27" s="27" t="s">
        <v>45</v>
      </c>
    </row>
    <row r="28" spans="2:3" ht="12.75">
      <c r="B28" s="22" t="s">
        <v>2</v>
      </c>
      <c r="C28" s="3">
        <v>82.661</v>
      </c>
    </row>
    <row r="29" spans="2:3" ht="12.75">
      <c r="B29" s="22" t="s">
        <v>1</v>
      </c>
      <c r="C29" s="3">
        <v>17.339</v>
      </c>
    </row>
    <row r="30" spans="2:3" ht="13.5" thickBot="1">
      <c r="B30" s="28" t="s">
        <v>0</v>
      </c>
      <c r="C30" s="1">
        <v>100</v>
      </c>
    </row>
    <row r="31" ht="13.5" thickBot="1"/>
    <row r="32" spans="1:3" ht="12.75" customHeight="1">
      <c r="A32" s="17" t="s">
        <v>4</v>
      </c>
      <c r="B32" s="33" t="s">
        <v>3</v>
      </c>
      <c r="C32" s="26"/>
    </row>
    <row r="33" spans="2:3" ht="12.75">
      <c r="B33" s="34"/>
      <c r="C33" s="27" t="s">
        <v>46</v>
      </c>
    </row>
    <row r="34" spans="2:5" ht="12.75">
      <c r="B34" s="22" t="s">
        <v>2</v>
      </c>
      <c r="C34" s="3">
        <v>84.634</v>
      </c>
      <c r="E34" s="2"/>
    </row>
    <row r="35" spans="2:5" ht="12.75">
      <c r="B35" s="22" t="s">
        <v>1</v>
      </c>
      <c r="C35" s="3">
        <v>15.366</v>
      </c>
      <c r="E35" s="2"/>
    </row>
    <row r="36" spans="2:3" ht="13.5" thickBot="1">
      <c r="B36" s="28" t="s">
        <v>0</v>
      </c>
      <c r="C36" s="1">
        <v>100</v>
      </c>
    </row>
  </sheetData>
  <sheetProtection/>
  <mergeCells count="2">
    <mergeCell ref="B26:B27"/>
    <mergeCell ref="B32:B33"/>
  </mergeCells>
  <printOptions/>
  <pageMargins left="0.5511811023622047" right="0.5511811023622047" top="0.984251968503937" bottom="0.984251968503937" header="0.5118110236220472" footer="0.5118110236220472"/>
  <pageSetup fitToHeight="0" fitToWidth="1" horizontalDpi="600" verticalDpi="600" orientation="landscape" paperSize="8" scale="60" r:id="rId1"/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F16"/>
  <sheetViews>
    <sheetView zoomScale="80" zoomScaleNormal="80" zoomScalePageLayoutView="0" workbookViewId="0" topLeftCell="A1">
      <selection activeCell="A1" sqref="A1"/>
    </sheetView>
  </sheetViews>
  <sheetFormatPr defaultColWidth="10.66015625" defaultRowHeight="12.75"/>
  <cols>
    <col min="1" max="1" width="10.66015625" style="4" customWidth="1"/>
    <col min="2" max="2" width="44.5" style="4" customWidth="1"/>
    <col min="3" max="16384" width="10.66015625" style="4" customWidth="1"/>
  </cols>
  <sheetData>
    <row r="1" ht="18">
      <c r="A1" s="10" t="s">
        <v>50</v>
      </c>
    </row>
    <row r="3" ht="12.75">
      <c r="A3" s="12" t="s">
        <v>41</v>
      </c>
    </row>
    <row r="4" spans="1:2" ht="12.75">
      <c r="A4" s="13" t="s">
        <v>40</v>
      </c>
      <c r="B4" s="14" t="s">
        <v>39</v>
      </c>
    </row>
    <row r="5" spans="1:2" ht="13.5" thickBot="1">
      <c r="A5" s="15"/>
      <c r="B5" s="16"/>
    </row>
    <row r="6" spans="1:30" ht="12.75">
      <c r="A6" s="17" t="s">
        <v>34</v>
      </c>
      <c r="B6" s="18" t="s">
        <v>43</v>
      </c>
      <c r="C6" s="19" t="s">
        <v>22</v>
      </c>
      <c r="D6" s="20" t="s">
        <v>33</v>
      </c>
      <c r="E6" s="19" t="s">
        <v>32</v>
      </c>
      <c r="F6" s="20" t="s">
        <v>31</v>
      </c>
      <c r="G6" s="19" t="s">
        <v>21</v>
      </c>
      <c r="H6" s="20" t="s">
        <v>20</v>
      </c>
      <c r="I6" s="19" t="s">
        <v>19</v>
      </c>
      <c r="J6" s="20" t="s">
        <v>18</v>
      </c>
      <c r="K6" s="19" t="s">
        <v>17</v>
      </c>
      <c r="L6" s="20" t="s">
        <v>16</v>
      </c>
      <c r="M6" s="19" t="s">
        <v>47</v>
      </c>
      <c r="N6" s="20" t="s">
        <v>15</v>
      </c>
      <c r="O6" s="19" t="s">
        <v>14</v>
      </c>
      <c r="P6" s="20" t="s">
        <v>30</v>
      </c>
      <c r="Q6" s="19" t="s">
        <v>29</v>
      </c>
      <c r="R6" s="20" t="s">
        <v>13</v>
      </c>
      <c r="S6" s="19" t="s">
        <v>28</v>
      </c>
      <c r="T6" s="20" t="s">
        <v>12</v>
      </c>
      <c r="U6" s="19" t="s">
        <v>11</v>
      </c>
      <c r="V6" s="20" t="s">
        <v>10</v>
      </c>
      <c r="W6" s="20" t="s">
        <v>27</v>
      </c>
      <c r="X6" s="21" t="s">
        <v>9</v>
      </c>
      <c r="Y6" s="20" t="s">
        <v>26</v>
      </c>
      <c r="Z6" s="21" t="s">
        <v>8</v>
      </c>
      <c r="AA6" s="20" t="s">
        <v>7</v>
      </c>
      <c r="AB6" s="21" t="s">
        <v>6</v>
      </c>
      <c r="AC6" s="21" t="s">
        <v>25</v>
      </c>
      <c r="AD6" s="31" t="s">
        <v>24</v>
      </c>
    </row>
    <row r="7" spans="2:32" ht="12.75">
      <c r="B7" s="22" t="s">
        <v>0</v>
      </c>
      <c r="C7" s="9">
        <v>2.537</v>
      </c>
      <c r="D7" s="9">
        <v>1.194</v>
      </c>
      <c r="E7" s="9">
        <v>2.994</v>
      </c>
      <c r="F7" s="9">
        <v>1.426</v>
      </c>
      <c r="G7" s="9">
        <v>17.85</v>
      </c>
      <c r="H7" s="9">
        <v>0.358</v>
      </c>
      <c r="I7" s="9">
        <v>0.882</v>
      </c>
      <c r="J7" s="9">
        <v>1.071</v>
      </c>
      <c r="K7" s="9">
        <v>8.59</v>
      </c>
      <c r="L7" s="9">
        <v>12.402</v>
      </c>
      <c r="M7" s="9">
        <v>0.809</v>
      </c>
      <c r="N7" s="9">
        <v>10.732</v>
      </c>
      <c r="O7" s="9">
        <v>0.157</v>
      </c>
      <c r="P7" s="9">
        <v>0.547</v>
      </c>
      <c r="Q7" s="9">
        <v>0.858</v>
      </c>
      <c r="R7" s="9">
        <v>0.344</v>
      </c>
      <c r="S7" s="9">
        <v>1.639</v>
      </c>
      <c r="T7" s="9">
        <v>0.087</v>
      </c>
      <c r="U7" s="9">
        <v>3.496</v>
      </c>
      <c r="V7" s="9">
        <v>2.335</v>
      </c>
      <c r="W7" s="9">
        <v>6.893</v>
      </c>
      <c r="X7" s="9">
        <v>2.411</v>
      </c>
      <c r="Y7" s="9">
        <v>3.04</v>
      </c>
      <c r="Z7" s="9">
        <v>0.503</v>
      </c>
      <c r="AA7" s="9">
        <v>1.224</v>
      </c>
      <c r="AB7" s="6">
        <v>1.522</v>
      </c>
      <c r="AC7" s="6">
        <v>3.067</v>
      </c>
      <c r="AD7" s="32">
        <v>11.032</v>
      </c>
      <c r="AF7" s="4">
        <f>SUM(C7:AD7)</f>
        <v>99.99999999999999</v>
      </c>
    </row>
    <row r="8" spans="2:30" ht="13.5" thickBot="1">
      <c r="B8" s="2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24"/>
    </row>
    <row r="9" ht="12.75">
      <c r="C9" s="25"/>
    </row>
    <row r="10" ht="13.5" thickBot="1"/>
    <row r="11" spans="1:31" ht="12.75">
      <c r="A11" s="17" t="s">
        <v>23</v>
      </c>
      <c r="B11" s="18" t="s">
        <v>44</v>
      </c>
      <c r="C11" s="19" t="s">
        <v>22</v>
      </c>
      <c r="D11" s="20" t="s">
        <v>21</v>
      </c>
      <c r="E11" s="19" t="s">
        <v>20</v>
      </c>
      <c r="F11" s="19" t="s">
        <v>19</v>
      </c>
      <c r="G11" s="20" t="s">
        <v>18</v>
      </c>
      <c r="H11" s="19" t="s">
        <v>17</v>
      </c>
      <c r="I11" s="20" t="s">
        <v>16</v>
      </c>
      <c r="J11" s="19" t="s">
        <v>15</v>
      </c>
      <c r="K11" s="20" t="s">
        <v>14</v>
      </c>
      <c r="L11" s="19" t="s">
        <v>29</v>
      </c>
      <c r="M11" s="20" t="s">
        <v>30</v>
      </c>
      <c r="N11" s="19" t="s">
        <v>13</v>
      </c>
      <c r="O11" s="20" t="s">
        <v>12</v>
      </c>
      <c r="P11" s="19" t="s">
        <v>11</v>
      </c>
      <c r="Q11" s="20" t="s">
        <v>10</v>
      </c>
      <c r="R11" s="19" t="s">
        <v>9</v>
      </c>
      <c r="S11" s="21" t="s">
        <v>8</v>
      </c>
      <c r="T11" s="21" t="s">
        <v>7</v>
      </c>
      <c r="U11" s="31" t="s">
        <v>6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2:32" ht="12.75">
      <c r="B12" s="22" t="s">
        <v>0</v>
      </c>
      <c r="C12" s="9">
        <v>3.736</v>
      </c>
      <c r="D12" s="9">
        <v>26.286</v>
      </c>
      <c r="E12" s="9">
        <v>0.528</v>
      </c>
      <c r="F12" s="9">
        <v>1.298</v>
      </c>
      <c r="G12" s="9">
        <v>1.577</v>
      </c>
      <c r="H12" s="9">
        <v>12.65</v>
      </c>
      <c r="I12" s="9">
        <v>18.263</v>
      </c>
      <c r="J12" s="9">
        <v>15.804</v>
      </c>
      <c r="K12" s="9">
        <v>0.232</v>
      </c>
      <c r="L12" s="9">
        <v>1.263</v>
      </c>
      <c r="M12" s="9">
        <v>0.805</v>
      </c>
      <c r="N12" s="9">
        <v>0.507</v>
      </c>
      <c r="O12" s="9">
        <v>0.128</v>
      </c>
      <c r="P12" s="9">
        <v>5.149</v>
      </c>
      <c r="Q12" s="9">
        <v>3.438</v>
      </c>
      <c r="R12" s="9">
        <v>3.55</v>
      </c>
      <c r="S12" s="6">
        <v>0.741</v>
      </c>
      <c r="T12" s="6">
        <v>1.803</v>
      </c>
      <c r="U12" s="32">
        <v>2.241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4">
        <f>SUM(C12:AD12)</f>
        <v>99.99900000000001</v>
      </c>
    </row>
    <row r="13" spans="2:31" ht="13.5" thickBot="1">
      <c r="B13" s="2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30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3:15" ht="12.75">
      <c r="C14" s="2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3:15" s="7" customFormat="1" ht="12.7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3:15" s="7" customFormat="1" ht="12.7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600" verticalDpi="600" orientation="landscape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F16"/>
  <sheetViews>
    <sheetView tabSelected="1" zoomScale="80" zoomScaleNormal="80" zoomScalePageLayoutView="0" workbookViewId="0" topLeftCell="A1">
      <selection activeCell="A1" sqref="A1"/>
    </sheetView>
  </sheetViews>
  <sheetFormatPr defaultColWidth="10.66015625" defaultRowHeight="12.75"/>
  <cols>
    <col min="1" max="1" width="10.66015625" style="4" customWidth="1"/>
    <col min="2" max="2" width="44.5" style="4" customWidth="1"/>
    <col min="3" max="16384" width="10.66015625" style="4" customWidth="1"/>
  </cols>
  <sheetData>
    <row r="1" ht="18">
      <c r="A1" s="10" t="s">
        <v>51</v>
      </c>
    </row>
    <row r="3" ht="12.75">
      <c r="A3" s="12" t="s">
        <v>41</v>
      </c>
    </row>
    <row r="4" spans="1:2" ht="12.75">
      <c r="A4" s="13" t="s">
        <v>40</v>
      </c>
      <c r="B4" s="14" t="s">
        <v>39</v>
      </c>
    </row>
    <row r="5" spans="1:2" ht="13.5" thickBot="1">
      <c r="A5" s="15"/>
      <c r="B5" s="16"/>
    </row>
    <row r="6" spans="1:30" ht="12.75">
      <c r="A6" s="17" t="s">
        <v>34</v>
      </c>
      <c r="B6" s="18" t="s">
        <v>43</v>
      </c>
      <c r="C6" s="19" t="s">
        <v>22</v>
      </c>
      <c r="D6" s="20" t="s">
        <v>33</v>
      </c>
      <c r="E6" s="19" t="s">
        <v>32</v>
      </c>
      <c r="F6" s="20" t="s">
        <v>31</v>
      </c>
      <c r="G6" s="19" t="s">
        <v>21</v>
      </c>
      <c r="H6" s="20" t="s">
        <v>20</v>
      </c>
      <c r="I6" s="19" t="s">
        <v>19</v>
      </c>
      <c r="J6" s="20" t="s">
        <v>18</v>
      </c>
      <c r="K6" s="19" t="s">
        <v>17</v>
      </c>
      <c r="L6" s="20" t="s">
        <v>16</v>
      </c>
      <c r="M6" s="19" t="s">
        <v>47</v>
      </c>
      <c r="N6" s="20" t="s">
        <v>15</v>
      </c>
      <c r="O6" s="19" t="s">
        <v>14</v>
      </c>
      <c r="P6" s="20" t="s">
        <v>30</v>
      </c>
      <c r="Q6" s="19" t="s">
        <v>29</v>
      </c>
      <c r="R6" s="20" t="s">
        <v>13</v>
      </c>
      <c r="S6" s="19" t="s">
        <v>28</v>
      </c>
      <c r="T6" s="20" t="s">
        <v>12</v>
      </c>
      <c r="U6" s="19" t="s">
        <v>11</v>
      </c>
      <c r="V6" s="20" t="s">
        <v>10</v>
      </c>
      <c r="W6" s="20" t="s">
        <v>27</v>
      </c>
      <c r="X6" s="21" t="s">
        <v>9</v>
      </c>
      <c r="Y6" s="20" t="s">
        <v>26</v>
      </c>
      <c r="Z6" s="21" t="s">
        <v>8</v>
      </c>
      <c r="AA6" s="20" t="s">
        <v>7</v>
      </c>
      <c r="AB6" s="21" t="s">
        <v>6</v>
      </c>
      <c r="AC6" s="21" t="s">
        <v>25</v>
      </c>
      <c r="AD6" s="31" t="s">
        <v>24</v>
      </c>
    </row>
    <row r="7" spans="2:32" ht="12.75">
      <c r="B7" s="22" t="s">
        <v>0</v>
      </c>
      <c r="C7" s="9">
        <v>1.929</v>
      </c>
      <c r="D7" s="9">
        <v>1.606</v>
      </c>
      <c r="E7" s="9">
        <v>2.682</v>
      </c>
      <c r="F7" s="9">
        <v>0</v>
      </c>
      <c r="G7" s="9">
        <v>19.977</v>
      </c>
      <c r="H7" s="9">
        <v>0.564</v>
      </c>
      <c r="I7" s="9">
        <v>1.044</v>
      </c>
      <c r="J7" s="9">
        <v>0.794</v>
      </c>
      <c r="K7" s="9">
        <v>9.675</v>
      </c>
      <c r="L7" s="9">
        <v>0</v>
      </c>
      <c r="M7" s="9">
        <v>1.111</v>
      </c>
      <c r="N7" s="9">
        <v>9.182</v>
      </c>
      <c r="O7" s="9">
        <v>0.205</v>
      </c>
      <c r="P7" s="9">
        <v>0</v>
      </c>
      <c r="Q7" s="9">
        <v>1.064</v>
      </c>
      <c r="R7" s="9">
        <v>0.516</v>
      </c>
      <c r="S7" s="9">
        <v>2.05</v>
      </c>
      <c r="T7" s="9">
        <v>0</v>
      </c>
      <c r="U7" s="9">
        <v>3.633</v>
      </c>
      <c r="V7" s="9">
        <v>3.024</v>
      </c>
      <c r="W7" s="9">
        <v>7.238</v>
      </c>
      <c r="X7" s="9">
        <v>3.35</v>
      </c>
      <c r="Y7" s="9">
        <v>5.2</v>
      </c>
      <c r="Z7" s="9">
        <v>0.51</v>
      </c>
      <c r="AA7" s="9">
        <v>0.886</v>
      </c>
      <c r="AB7" s="6">
        <v>1.666</v>
      </c>
      <c r="AC7" s="6">
        <v>3.538</v>
      </c>
      <c r="AD7" s="32">
        <v>18.555</v>
      </c>
      <c r="AF7" s="4">
        <f>SUM(C7:AD7)</f>
        <v>99.999</v>
      </c>
    </row>
    <row r="8" spans="2:30" ht="13.5" thickBot="1">
      <c r="B8" s="2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24"/>
    </row>
    <row r="9" ht="12.75">
      <c r="C9" s="25"/>
    </row>
    <row r="10" ht="13.5" thickBot="1"/>
    <row r="11" spans="1:31" ht="12.75">
      <c r="A11" s="17" t="s">
        <v>23</v>
      </c>
      <c r="B11" s="18" t="s">
        <v>44</v>
      </c>
      <c r="C11" s="19" t="s">
        <v>22</v>
      </c>
      <c r="D11" s="20" t="s">
        <v>21</v>
      </c>
      <c r="E11" s="19" t="s">
        <v>20</v>
      </c>
      <c r="F11" s="19" t="s">
        <v>19</v>
      </c>
      <c r="G11" s="20" t="s">
        <v>18</v>
      </c>
      <c r="H11" s="19" t="s">
        <v>17</v>
      </c>
      <c r="I11" s="20" t="s">
        <v>16</v>
      </c>
      <c r="J11" s="19" t="s">
        <v>15</v>
      </c>
      <c r="K11" s="20" t="s">
        <v>14</v>
      </c>
      <c r="L11" s="19" t="s">
        <v>29</v>
      </c>
      <c r="M11" s="20" t="s">
        <v>30</v>
      </c>
      <c r="N11" s="19" t="s">
        <v>13</v>
      </c>
      <c r="O11" s="20" t="s">
        <v>12</v>
      </c>
      <c r="P11" s="19" t="s">
        <v>11</v>
      </c>
      <c r="Q11" s="20" t="s">
        <v>10</v>
      </c>
      <c r="R11" s="19" t="s">
        <v>9</v>
      </c>
      <c r="S11" s="21" t="s">
        <v>8</v>
      </c>
      <c r="T11" s="21" t="s">
        <v>7</v>
      </c>
      <c r="U11" s="31" t="s">
        <v>6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2:32" ht="12.75">
      <c r="B12" s="22" t="s">
        <v>0</v>
      </c>
      <c r="C12" s="9">
        <v>3.324</v>
      </c>
      <c r="D12" s="9">
        <v>34.432</v>
      </c>
      <c r="E12" s="9">
        <v>0.972</v>
      </c>
      <c r="F12" s="9">
        <v>1.8</v>
      </c>
      <c r="G12" s="9">
        <v>1.368</v>
      </c>
      <c r="H12" s="9">
        <v>16.675</v>
      </c>
      <c r="I12" s="9">
        <v>0</v>
      </c>
      <c r="J12" s="9">
        <v>15.826</v>
      </c>
      <c r="K12" s="9">
        <v>0.354</v>
      </c>
      <c r="L12" s="9">
        <v>1.834</v>
      </c>
      <c r="M12" s="9">
        <v>0</v>
      </c>
      <c r="N12" s="9">
        <v>0.89</v>
      </c>
      <c r="O12" s="9">
        <v>0</v>
      </c>
      <c r="P12" s="9">
        <v>6.262</v>
      </c>
      <c r="Q12" s="9">
        <v>5.212</v>
      </c>
      <c r="R12" s="9">
        <v>5.773</v>
      </c>
      <c r="S12" s="6">
        <v>0.879</v>
      </c>
      <c r="T12" s="6">
        <v>1.527</v>
      </c>
      <c r="U12" s="32">
        <v>2.872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4">
        <f>SUM(C12:AD12)</f>
        <v>100</v>
      </c>
    </row>
    <row r="13" spans="2:31" ht="13.5" thickBot="1">
      <c r="B13" s="2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30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3:15" ht="12.75">
      <c r="C14" s="2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3:15" s="7" customFormat="1" ht="12.7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3:15" s="7" customFormat="1" ht="12.7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F16"/>
  <sheetViews>
    <sheetView zoomScale="80" zoomScaleNormal="80" zoomScalePageLayoutView="0" workbookViewId="0" topLeftCell="A1">
      <selection activeCell="A1" sqref="A1"/>
    </sheetView>
  </sheetViews>
  <sheetFormatPr defaultColWidth="10.66015625" defaultRowHeight="12.75"/>
  <cols>
    <col min="1" max="1" width="10.66015625" style="4" customWidth="1"/>
    <col min="2" max="2" width="44.5" style="4" customWidth="1"/>
    <col min="3" max="16384" width="10.66015625" style="4" customWidth="1"/>
  </cols>
  <sheetData>
    <row r="1" ht="18">
      <c r="A1" s="10" t="s">
        <v>52</v>
      </c>
    </row>
    <row r="3" ht="12.75">
      <c r="A3" s="12" t="s">
        <v>41</v>
      </c>
    </row>
    <row r="4" spans="1:2" ht="12.75">
      <c r="A4" s="13" t="s">
        <v>40</v>
      </c>
      <c r="B4" s="14" t="s">
        <v>39</v>
      </c>
    </row>
    <row r="5" spans="1:2" ht="13.5" thickBot="1">
      <c r="A5" s="15"/>
      <c r="B5" s="16"/>
    </row>
    <row r="6" spans="1:30" ht="12.75">
      <c r="A6" s="17" t="s">
        <v>34</v>
      </c>
      <c r="B6" s="18" t="s">
        <v>48</v>
      </c>
      <c r="C6" s="19" t="s">
        <v>22</v>
      </c>
      <c r="D6" s="20" t="s">
        <v>33</v>
      </c>
      <c r="E6" s="19" t="s">
        <v>32</v>
      </c>
      <c r="F6" s="20" t="s">
        <v>31</v>
      </c>
      <c r="G6" s="19" t="s">
        <v>21</v>
      </c>
      <c r="H6" s="20" t="s">
        <v>20</v>
      </c>
      <c r="I6" s="19" t="s">
        <v>19</v>
      </c>
      <c r="J6" s="20" t="s">
        <v>18</v>
      </c>
      <c r="K6" s="19" t="s">
        <v>17</v>
      </c>
      <c r="L6" s="20" t="s">
        <v>16</v>
      </c>
      <c r="M6" s="19" t="s">
        <v>47</v>
      </c>
      <c r="N6" s="20" t="s">
        <v>15</v>
      </c>
      <c r="O6" s="19" t="s">
        <v>14</v>
      </c>
      <c r="P6" s="20" t="s">
        <v>30</v>
      </c>
      <c r="Q6" s="19" t="s">
        <v>29</v>
      </c>
      <c r="R6" s="20" t="s">
        <v>13</v>
      </c>
      <c r="S6" s="19" t="s">
        <v>28</v>
      </c>
      <c r="T6" s="20" t="s">
        <v>12</v>
      </c>
      <c r="U6" s="19" t="s">
        <v>11</v>
      </c>
      <c r="V6" s="20" t="s">
        <v>10</v>
      </c>
      <c r="W6" s="20" t="s">
        <v>27</v>
      </c>
      <c r="X6" s="21" t="s">
        <v>9</v>
      </c>
      <c r="Y6" s="20" t="s">
        <v>26</v>
      </c>
      <c r="Z6" s="21" t="s">
        <v>8</v>
      </c>
      <c r="AA6" s="20" t="s">
        <v>7</v>
      </c>
      <c r="AB6" s="21" t="s">
        <v>6</v>
      </c>
      <c r="AC6" s="21" t="s">
        <v>25</v>
      </c>
      <c r="AD6" s="31" t="s">
        <v>24</v>
      </c>
    </row>
    <row r="7" spans="2:32" ht="12.75">
      <c r="B7" s="22" t="s">
        <v>0</v>
      </c>
      <c r="C7" s="9">
        <v>2.492</v>
      </c>
      <c r="D7" s="9">
        <v>0.263</v>
      </c>
      <c r="E7" s="9">
        <v>0.877</v>
      </c>
      <c r="F7" s="9">
        <v>2.717</v>
      </c>
      <c r="G7" s="9">
        <v>20.02</v>
      </c>
      <c r="H7" s="9">
        <v>0.191</v>
      </c>
      <c r="I7" s="9">
        <v>1.025</v>
      </c>
      <c r="J7" s="9">
        <v>0.304</v>
      </c>
      <c r="K7" s="9">
        <v>7.14</v>
      </c>
      <c r="L7" s="9">
        <v>18.135</v>
      </c>
      <c r="M7" s="9">
        <v>0.313</v>
      </c>
      <c r="N7" s="9">
        <v>7.462</v>
      </c>
      <c r="O7" s="9">
        <v>0.107</v>
      </c>
      <c r="P7" s="9">
        <v>0.175</v>
      </c>
      <c r="Q7" s="9">
        <v>0.27</v>
      </c>
      <c r="R7" s="9">
        <v>0.627</v>
      </c>
      <c r="S7" s="9">
        <v>0.45</v>
      </c>
      <c r="T7" s="9">
        <v>0.043</v>
      </c>
      <c r="U7" s="9">
        <v>4.947</v>
      </c>
      <c r="V7" s="9">
        <v>3.584</v>
      </c>
      <c r="W7" s="9">
        <v>2.117</v>
      </c>
      <c r="X7" s="9">
        <v>1.229</v>
      </c>
      <c r="Y7" s="9">
        <v>0.691</v>
      </c>
      <c r="Z7" s="9">
        <v>0.297</v>
      </c>
      <c r="AA7" s="9">
        <v>0.276</v>
      </c>
      <c r="AB7" s="6">
        <v>2.093</v>
      </c>
      <c r="AC7" s="6">
        <v>4.555</v>
      </c>
      <c r="AD7" s="32">
        <v>17.599</v>
      </c>
      <c r="AF7" s="4">
        <f>SUM(C7:AD7)</f>
        <v>99.99900000000001</v>
      </c>
    </row>
    <row r="8" spans="2:30" ht="13.5" thickBot="1">
      <c r="B8" s="2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24"/>
    </row>
    <row r="9" ht="12.75">
      <c r="C9" s="25"/>
    </row>
    <row r="10" ht="13.5" thickBot="1"/>
    <row r="11" spans="1:31" ht="12.75">
      <c r="A11" s="17" t="s">
        <v>23</v>
      </c>
      <c r="B11" s="18" t="s">
        <v>44</v>
      </c>
      <c r="C11" s="19" t="s">
        <v>22</v>
      </c>
      <c r="D11" s="20" t="s">
        <v>21</v>
      </c>
      <c r="E11" s="19" t="s">
        <v>20</v>
      </c>
      <c r="F11" s="19" t="s">
        <v>19</v>
      </c>
      <c r="G11" s="20" t="s">
        <v>18</v>
      </c>
      <c r="H11" s="19" t="s">
        <v>17</v>
      </c>
      <c r="I11" s="20" t="s">
        <v>16</v>
      </c>
      <c r="J11" s="19" t="s">
        <v>15</v>
      </c>
      <c r="K11" s="20" t="s">
        <v>14</v>
      </c>
      <c r="L11" s="19" t="s">
        <v>29</v>
      </c>
      <c r="M11" s="20" t="s">
        <v>30</v>
      </c>
      <c r="N11" s="19" t="s">
        <v>13</v>
      </c>
      <c r="O11" s="20" t="s">
        <v>12</v>
      </c>
      <c r="P11" s="19" t="s">
        <v>11</v>
      </c>
      <c r="Q11" s="20" t="s">
        <v>10</v>
      </c>
      <c r="R11" s="19" t="s">
        <v>9</v>
      </c>
      <c r="S11" s="21" t="s">
        <v>8</v>
      </c>
      <c r="T11" s="21" t="s">
        <v>7</v>
      </c>
      <c r="U11" s="31" t="s">
        <v>6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2:32" ht="12.75">
      <c r="B12" s="22" t="s">
        <v>0</v>
      </c>
      <c r="C12" s="9">
        <v>3.538</v>
      </c>
      <c r="D12" s="9">
        <v>28.431</v>
      </c>
      <c r="E12" s="9">
        <v>0.271</v>
      </c>
      <c r="F12" s="9">
        <v>1.456</v>
      </c>
      <c r="G12" s="9">
        <v>0.431</v>
      </c>
      <c r="H12" s="9">
        <v>10.14</v>
      </c>
      <c r="I12" s="9">
        <v>25.754</v>
      </c>
      <c r="J12" s="9">
        <v>10.596</v>
      </c>
      <c r="K12" s="9">
        <v>0.151</v>
      </c>
      <c r="L12" s="9">
        <v>0.384</v>
      </c>
      <c r="M12" s="9">
        <v>0.249</v>
      </c>
      <c r="N12" s="9">
        <v>0.89</v>
      </c>
      <c r="O12" s="9">
        <v>0.061</v>
      </c>
      <c r="P12" s="9">
        <v>7.026</v>
      </c>
      <c r="Q12" s="9">
        <v>5.09</v>
      </c>
      <c r="R12" s="9">
        <v>1.745</v>
      </c>
      <c r="S12" s="6">
        <v>0.422</v>
      </c>
      <c r="T12" s="6">
        <v>0.392</v>
      </c>
      <c r="U12" s="32">
        <v>2.973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4">
        <f>SUM(C12:AD12)</f>
        <v>100</v>
      </c>
    </row>
    <row r="13" spans="2:31" ht="13.5" thickBot="1">
      <c r="B13" s="2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30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3:15" ht="12.75">
      <c r="C14" s="2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3:15" s="7" customFormat="1" ht="12.7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3:15" s="7" customFormat="1" ht="12.7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EIDMANN Ulrich (ESTAT)</dc:creator>
  <cp:keywords/>
  <dc:description/>
  <cp:lastModifiedBy>Cosmin</cp:lastModifiedBy>
  <dcterms:created xsi:type="dcterms:W3CDTF">2013-02-25T11:24:14Z</dcterms:created>
  <dcterms:modified xsi:type="dcterms:W3CDTF">2018-03-20T17:36:04Z</dcterms:modified>
  <cp:category/>
  <cp:version/>
  <cp:contentType/>
  <cp:contentStatus/>
</cp:coreProperties>
</file>